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hb-my.sharepoint.com/personal/jwade_nahb_org/Documents/Desktop/Blog/Census Popuation Growth/"/>
    </mc:Choice>
  </mc:AlternateContent>
  <xr:revisionPtr revIDLastSave="3" documentId="8_{D7CC68C9-B564-41A6-AB9E-DFFF6ED9E734}" xr6:coauthVersionLast="47" xr6:coauthVersionMax="47" xr10:uidLastSave="{AB9CB59E-1737-4C04-8F5D-7594757C2B91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E54" i="1"/>
  <c r="D54" i="1"/>
  <c r="C54" i="1"/>
  <c r="B54" i="1"/>
  <c r="A54" i="1"/>
  <c r="G53" i="1"/>
  <c r="F53" i="1"/>
  <c r="E53" i="1"/>
  <c r="D53" i="1"/>
  <c r="C53" i="1"/>
  <c r="B53" i="1"/>
  <c r="A53" i="1"/>
  <c r="G52" i="1"/>
  <c r="F52" i="1"/>
  <c r="E52" i="1"/>
  <c r="D52" i="1"/>
  <c r="C52" i="1"/>
  <c r="B52" i="1"/>
  <c r="A52" i="1"/>
  <c r="G51" i="1"/>
  <c r="F51" i="1"/>
  <c r="E51" i="1"/>
  <c r="D51" i="1"/>
  <c r="C51" i="1"/>
  <c r="B51" i="1"/>
  <c r="A51" i="1"/>
  <c r="G50" i="1"/>
  <c r="F50" i="1"/>
  <c r="E50" i="1"/>
  <c r="D50" i="1"/>
  <c r="C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G47" i="1"/>
  <c r="F47" i="1"/>
  <c r="E47" i="1"/>
  <c r="D47" i="1"/>
  <c r="C47" i="1"/>
  <c r="B47" i="1"/>
  <c r="A47" i="1"/>
  <c r="G46" i="1"/>
  <c r="F46" i="1"/>
  <c r="E46" i="1"/>
  <c r="D46" i="1"/>
  <c r="C46" i="1"/>
  <c r="B46" i="1"/>
  <c r="A46" i="1"/>
  <c r="G45" i="1"/>
  <c r="F45" i="1"/>
  <c r="E45" i="1"/>
  <c r="D45" i="1"/>
  <c r="C45" i="1"/>
  <c r="B45" i="1"/>
  <c r="A45" i="1"/>
  <c r="G44" i="1"/>
  <c r="F44" i="1"/>
  <c r="E44" i="1"/>
  <c r="D44" i="1"/>
  <c r="C44" i="1"/>
  <c r="B44" i="1"/>
  <c r="A44" i="1"/>
  <c r="G43" i="1"/>
  <c r="F43" i="1"/>
  <c r="E43" i="1"/>
  <c r="D43" i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G39" i="1"/>
  <c r="F39" i="1"/>
  <c r="E39" i="1"/>
  <c r="D39" i="1"/>
  <c r="C39" i="1"/>
  <c r="B39" i="1"/>
  <c r="A39" i="1"/>
  <c r="G38" i="1"/>
  <c r="F38" i="1"/>
  <c r="E38" i="1"/>
  <c r="D38" i="1"/>
  <c r="C38" i="1"/>
  <c r="B38" i="1"/>
  <c r="A38" i="1"/>
  <c r="G37" i="1"/>
  <c r="F37" i="1"/>
  <c r="E37" i="1"/>
  <c r="D37" i="1"/>
  <c r="C37" i="1"/>
  <c r="B37" i="1"/>
  <c r="A37" i="1"/>
  <c r="G36" i="1"/>
  <c r="F36" i="1"/>
  <c r="E36" i="1"/>
  <c r="D36" i="1"/>
  <c r="C36" i="1"/>
  <c r="B36" i="1"/>
  <c r="A36" i="1"/>
  <c r="G35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A26" i="1"/>
  <c r="G25" i="1"/>
  <c r="F25" i="1"/>
  <c r="E25" i="1"/>
  <c r="D25" i="1"/>
  <c r="C25" i="1"/>
  <c r="B25" i="1"/>
  <c r="A25" i="1"/>
  <c r="G24" i="1"/>
  <c r="F24" i="1"/>
  <c r="E24" i="1"/>
  <c r="D24" i="1"/>
  <c r="C24" i="1"/>
  <c r="B24" i="1"/>
  <c r="A24" i="1"/>
  <c r="G23" i="1"/>
  <c r="F23" i="1"/>
  <c r="E23" i="1"/>
  <c r="D23" i="1"/>
  <c r="C23" i="1"/>
  <c r="B23" i="1"/>
  <c r="A23" i="1"/>
  <c r="G22" i="1"/>
  <c r="F22" i="1"/>
  <c r="E22" i="1"/>
  <c r="D22" i="1"/>
  <c r="C22" i="1"/>
  <c r="B22" i="1"/>
  <c r="A22" i="1"/>
  <c r="G21" i="1"/>
  <c r="F21" i="1"/>
  <c r="E21" i="1"/>
  <c r="D21" i="1"/>
  <c r="C21" i="1"/>
  <c r="B21" i="1"/>
  <c r="A21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  <c r="G18" i="1"/>
  <c r="F18" i="1"/>
  <c r="E18" i="1"/>
  <c r="D18" i="1"/>
  <c r="C18" i="1"/>
  <c r="B18" i="1"/>
  <c r="A1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" i="1"/>
  <c r="F15" i="1"/>
  <c r="E15" i="1"/>
  <c r="D15" i="1"/>
  <c r="C15" i="1"/>
  <c r="B15" i="1"/>
  <c r="A15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G12" i="1"/>
  <c r="F12" i="1"/>
  <c r="E12" i="1"/>
  <c r="D12" i="1"/>
  <c r="C12" i="1"/>
  <c r="B12" i="1"/>
  <c r="A12" i="1"/>
  <c r="G11" i="1"/>
  <c r="F11" i="1"/>
  <c r="E11" i="1"/>
  <c r="D11" i="1"/>
  <c r="C11" i="1"/>
  <c r="B11" i="1"/>
  <c r="A11" i="1"/>
  <c r="G10" i="1"/>
  <c r="F10" i="1"/>
  <c r="E10" i="1"/>
  <c r="D10" i="1"/>
  <c r="C10" i="1"/>
  <c r="B10" i="1"/>
  <c r="A10" i="1"/>
  <c r="G9" i="1"/>
  <c r="F9" i="1"/>
  <c r="E9" i="1"/>
  <c r="D9" i="1"/>
  <c r="C9" i="1"/>
  <c r="B9" i="1"/>
  <c r="A9" i="1"/>
  <c r="G8" i="1"/>
  <c r="F8" i="1"/>
  <c r="E8" i="1"/>
  <c r="D8" i="1"/>
  <c r="C8" i="1"/>
  <c r="B8" i="1"/>
  <c r="A8" i="1"/>
  <c r="G7" i="1"/>
  <c r="F7" i="1"/>
  <c r="E7" i="1"/>
  <c r="D7" i="1"/>
  <c r="C7" i="1"/>
  <c r="B7" i="1"/>
  <c r="A7" i="1"/>
  <c r="G6" i="1"/>
  <c r="F6" i="1"/>
  <c r="E6" i="1"/>
  <c r="D6" i="1"/>
  <c r="C6" i="1"/>
  <c r="B6" i="1"/>
  <c r="A6" i="1"/>
  <c r="G5" i="1"/>
  <c r="F5" i="1"/>
  <c r="E5" i="1"/>
  <c r="D5" i="1"/>
  <c r="C5" i="1"/>
  <c r="B5" i="1"/>
  <c r="A5" i="1"/>
  <c r="G4" i="1"/>
  <c r="F4" i="1"/>
  <c r="E4" i="1"/>
  <c r="D4" i="1"/>
  <c r="C4" i="1"/>
  <c r="B4" i="1"/>
  <c r="A4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<sst xmlns="http://schemas.openxmlformats.org/spreadsheetml/2006/main" count="3" uniqueCount="3">
  <si>
    <t>Population (Thousands)</t>
  </si>
  <si>
    <t>Population Growth Rate</t>
  </si>
  <si>
    <t>Geography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</si>
</sst>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0" fontId="0" fillId="0" borderId="5" xfId="1" applyNumberFormat="1" applyFont="1" applyBorder="1" applyAlignment="1">
      <alignment horizontal="center" vertical="center"/>
    </xf>
    <xf numFmtId="10" fontId="4" fillId="0" borderId="6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10" fontId="4" fillId="0" borderId="9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Data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SA POP Growth Rate "/>
      <sheetName val="State Population Change 21-22"/>
      <sheetName val="StatePopForPost"/>
    </sheetNames>
    <sheetDataSet>
      <sheetData sheetId="0">
        <row r="3">
          <cell r="D3" t="str">
            <v>Alaska</v>
          </cell>
          <cell r="AL3">
            <v>733.60299999999995</v>
          </cell>
          <cell r="AM3">
            <v>732.923</v>
          </cell>
          <cell r="AN3">
            <v>734.18200000000002</v>
          </cell>
          <cell r="AO3">
            <v>733.58299999999997</v>
          </cell>
        </row>
        <row r="4">
          <cell r="D4" t="str">
            <v>Alabama</v>
          </cell>
          <cell r="AL4">
            <v>4907.9650000000001</v>
          </cell>
          <cell r="AM4">
            <v>5031.3620000000001</v>
          </cell>
          <cell r="AN4">
            <v>5049.8459999999995</v>
          </cell>
          <cell r="AO4">
            <v>5074.2960000000003</v>
          </cell>
        </row>
        <row r="5">
          <cell r="D5" t="str">
            <v>Arkansas</v>
          </cell>
          <cell r="AL5">
            <v>3020.9850000000001</v>
          </cell>
          <cell r="AM5">
            <v>3014.1950000000002</v>
          </cell>
          <cell r="AN5">
            <v>3028.1219999999998</v>
          </cell>
          <cell r="AO5">
            <v>3045.6370000000002</v>
          </cell>
        </row>
        <row r="6">
          <cell r="D6" t="str">
            <v>Arizona</v>
          </cell>
          <cell r="AL6">
            <v>7291.8429999999998</v>
          </cell>
          <cell r="AM6">
            <v>7179.9430000000002</v>
          </cell>
          <cell r="AN6">
            <v>7264.8770000000004</v>
          </cell>
          <cell r="AO6">
            <v>7359.1970000000001</v>
          </cell>
        </row>
        <row r="7">
          <cell r="D7" t="str">
            <v>California</v>
          </cell>
          <cell r="AL7">
            <v>39437.61</v>
          </cell>
          <cell r="AM7">
            <v>39501.652999999998</v>
          </cell>
          <cell r="AN7">
            <v>39142.991000000002</v>
          </cell>
          <cell r="AO7">
            <v>39029.341999999997</v>
          </cell>
        </row>
        <row r="8">
          <cell r="D8" t="str">
            <v>Colorado</v>
          </cell>
          <cell r="AL8">
            <v>5758.4859999999999</v>
          </cell>
          <cell r="AM8">
            <v>5784.8649999999998</v>
          </cell>
          <cell r="AN8">
            <v>5811.2969999999996</v>
          </cell>
          <cell r="AO8">
            <v>5839.9260000000004</v>
          </cell>
        </row>
        <row r="9">
          <cell r="D9" t="str">
            <v>Connecticut</v>
          </cell>
          <cell r="AL9">
            <v>3566.0219999999999</v>
          </cell>
          <cell r="AM9">
            <v>3597.3620000000001</v>
          </cell>
          <cell r="AN9">
            <v>3623.355</v>
          </cell>
          <cell r="AO9">
            <v>3626.2049999999999</v>
          </cell>
        </row>
        <row r="10">
          <cell r="D10" t="str">
            <v>District Of Columbia</v>
          </cell>
          <cell r="AL10">
            <v>708.25300000000004</v>
          </cell>
          <cell r="AM10">
            <v>670.86800000000005</v>
          </cell>
          <cell r="AN10">
            <v>668.79100000000005</v>
          </cell>
          <cell r="AO10">
            <v>671.803</v>
          </cell>
        </row>
        <row r="11">
          <cell r="D11" t="str">
            <v>Delaware</v>
          </cell>
          <cell r="AL11">
            <v>976.66800000000001</v>
          </cell>
          <cell r="AM11">
            <v>992.11400000000003</v>
          </cell>
          <cell r="AN11">
            <v>1004.807</v>
          </cell>
          <cell r="AO11">
            <v>1018.396</v>
          </cell>
        </row>
        <row r="12">
          <cell r="D12" t="str">
            <v>Florida</v>
          </cell>
          <cell r="AL12">
            <v>21492.056</v>
          </cell>
          <cell r="AM12">
            <v>21589.601999999999</v>
          </cell>
          <cell r="AN12">
            <v>21828.069</v>
          </cell>
          <cell r="AO12">
            <v>22244.823</v>
          </cell>
        </row>
        <row r="13">
          <cell r="D13" t="str">
            <v>Georgia</v>
          </cell>
          <cell r="AL13">
            <v>10628.02</v>
          </cell>
          <cell r="AM13">
            <v>10729.828</v>
          </cell>
          <cell r="AN13">
            <v>10788.029</v>
          </cell>
          <cell r="AO13">
            <v>10912.876</v>
          </cell>
        </row>
        <row r="14">
          <cell r="D14" t="str">
            <v>Hawaii</v>
          </cell>
          <cell r="AL14">
            <v>1415.615</v>
          </cell>
          <cell r="AM14">
            <v>1451.0429999999999</v>
          </cell>
          <cell r="AN14">
            <v>1447.154</v>
          </cell>
          <cell r="AO14">
            <v>1440.1959999999999</v>
          </cell>
        </row>
        <row r="15">
          <cell r="D15" t="str">
            <v>Iowa</v>
          </cell>
          <cell r="AL15">
            <v>3159.596</v>
          </cell>
          <cell r="AM15">
            <v>3190.5709999999999</v>
          </cell>
          <cell r="AN15">
            <v>3197.6889999999999</v>
          </cell>
          <cell r="AO15">
            <v>3200.5169999999998</v>
          </cell>
        </row>
        <row r="16">
          <cell r="D16" t="str">
            <v>Idaho</v>
          </cell>
          <cell r="AL16">
            <v>1789.06</v>
          </cell>
          <cell r="AM16">
            <v>1849.202</v>
          </cell>
          <cell r="AN16">
            <v>1904.3140000000001</v>
          </cell>
          <cell r="AO16">
            <v>1939.0329999999999</v>
          </cell>
        </row>
        <row r="17">
          <cell r="D17" t="str">
            <v>Illinois</v>
          </cell>
          <cell r="AL17">
            <v>12667.017</v>
          </cell>
          <cell r="AM17">
            <v>12786.58</v>
          </cell>
          <cell r="AN17">
            <v>12686.468999999999</v>
          </cell>
          <cell r="AO17">
            <v>12582.031999999999</v>
          </cell>
        </row>
        <row r="18">
          <cell r="D18" t="str">
            <v>Indiana</v>
          </cell>
          <cell r="AL18">
            <v>6731.01</v>
          </cell>
          <cell r="AM18">
            <v>6788.799</v>
          </cell>
          <cell r="AN18">
            <v>6813.5320000000002</v>
          </cell>
          <cell r="AO18">
            <v>6833.0370000000003</v>
          </cell>
        </row>
        <row r="19">
          <cell r="D19" t="str">
            <v>Kansas</v>
          </cell>
          <cell r="AL19">
            <v>2912.6350000000002</v>
          </cell>
          <cell r="AM19">
            <v>2937.9189999999999</v>
          </cell>
          <cell r="AN19">
            <v>2937.922</v>
          </cell>
          <cell r="AO19">
            <v>2937.15</v>
          </cell>
        </row>
        <row r="20">
          <cell r="D20" t="str">
            <v>Kentucky</v>
          </cell>
          <cell r="AL20">
            <v>4472.3450000000003</v>
          </cell>
          <cell r="AM20">
            <v>4507.4449999999997</v>
          </cell>
          <cell r="AN20">
            <v>4506.5889999999999</v>
          </cell>
          <cell r="AO20">
            <v>4512.3100000000004</v>
          </cell>
        </row>
        <row r="21">
          <cell r="D21" t="str">
            <v>Louisiana</v>
          </cell>
          <cell r="AL21">
            <v>4658.2849999999999</v>
          </cell>
          <cell r="AM21">
            <v>4651.6639999999998</v>
          </cell>
          <cell r="AN21">
            <v>4627.098</v>
          </cell>
          <cell r="AO21">
            <v>4590.241</v>
          </cell>
        </row>
        <row r="22">
          <cell r="D22" t="str">
            <v>Massachusetts</v>
          </cell>
          <cell r="AL22">
            <v>6894.8829999999998</v>
          </cell>
          <cell r="AM22">
            <v>6995.7290000000003</v>
          </cell>
          <cell r="AN22">
            <v>6989.69</v>
          </cell>
          <cell r="AO22">
            <v>6981.9740000000002</v>
          </cell>
        </row>
        <row r="23">
          <cell r="D23" t="str">
            <v>Maryland</v>
          </cell>
          <cell r="AL23">
            <v>6054.9539999999997</v>
          </cell>
          <cell r="AM23">
            <v>6173.2049999999999</v>
          </cell>
          <cell r="AN23">
            <v>6174.61</v>
          </cell>
          <cell r="AO23">
            <v>6164.66</v>
          </cell>
        </row>
        <row r="24">
          <cell r="D24" t="str">
            <v>Maine</v>
          </cell>
          <cell r="AL24">
            <v>1345.77</v>
          </cell>
          <cell r="AM24">
            <v>1363.557</v>
          </cell>
          <cell r="AN24">
            <v>1377.2380000000001</v>
          </cell>
          <cell r="AO24">
            <v>1385.34</v>
          </cell>
        </row>
        <row r="25">
          <cell r="D25" t="str">
            <v>Michigan</v>
          </cell>
          <cell r="AL25">
            <v>9984.7950000000001</v>
          </cell>
          <cell r="AM25">
            <v>10069.576999999999</v>
          </cell>
          <cell r="AN25">
            <v>10037.504000000001</v>
          </cell>
          <cell r="AO25">
            <v>10034.112999999999</v>
          </cell>
        </row>
        <row r="26">
          <cell r="D26" t="str">
            <v>Minnesota</v>
          </cell>
          <cell r="AL26">
            <v>5640.0529999999999</v>
          </cell>
          <cell r="AM26">
            <v>5709.8519999999999</v>
          </cell>
          <cell r="AN26">
            <v>5711.4709999999995</v>
          </cell>
          <cell r="AO26">
            <v>5717.1840000000002</v>
          </cell>
        </row>
        <row r="27">
          <cell r="D27" t="str">
            <v>Missouri</v>
          </cell>
          <cell r="AL27">
            <v>6140.4750000000004</v>
          </cell>
          <cell r="AM27">
            <v>6153.9979999999996</v>
          </cell>
          <cell r="AN27">
            <v>6169.8230000000003</v>
          </cell>
          <cell r="AO27">
            <v>6177.9570000000003</v>
          </cell>
        </row>
        <row r="28">
          <cell r="D28" t="str">
            <v>Mississippi</v>
          </cell>
          <cell r="AL28">
            <v>2978.2269999999999</v>
          </cell>
          <cell r="AM28">
            <v>2958.1410000000001</v>
          </cell>
          <cell r="AN28">
            <v>2949.5859999999998</v>
          </cell>
          <cell r="AO28">
            <v>2940.0569999999998</v>
          </cell>
        </row>
        <row r="29">
          <cell r="D29" t="str">
            <v>Montana</v>
          </cell>
          <cell r="AL29">
            <v>1070.123</v>
          </cell>
          <cell r="AM29">
            <v>1087.075</v>
          </cell>
          <cell r="AN29">
            <v>1106.2270000000001</v>
          </cell>
          <cell r="AO29">
            <v>1122.867</v>
          </cell>
        </row>
        <row r="30">
          <cell r="D30" t="str">
            <v>North Carolina</v>
          </cell>
          <cell r="AL30">
            <v>10501.384</v>
          </cell>
          <cell r="AM30">
            <v>10449.445</v>
          </cell>
          <cell r="AN30">
            <v>10565.885</v>
          </cell>
          <cell r="AO30">
            <v>10698.973</v>
          </cell>
        </row>
        <row r="31">
          <cell r="D31" t="str">
            <v>North Dakota</v>
          </cell>
          <cell r="AL31">
            <v>763.72400000000005</v>
          </cell>
          <cell r="AM31">
            <v>779.51800000000003</v>
          </cell>
          <cell r="AN31">
            <v>777.93399999999997</v>
          </cell>
          <cell r="AO31">
            <v>779.26099999999997</v>
          </cell>
        </row>
        <row r="32">
          <cell r="D32" t="str">
            <v>Nebraska</v>
          </cell>
          <cell r="AL32">
            <v>1932.5709999999999</v>
          </cell>
          <cell r="AM32">
            <v>1962.6420000000001</v>
          </cell>
          <cell r="AN32">
            <v>1963.5540000000001</v>
          </cell>
          <cell r="AO32">
            <v>1967.923</v>
          </cell>
        </row>
        <row r="33">
          <cell r="D33" t="str">
            <v>New Hampshire</v>
          </cell>
          <cell r="AL33">
            <v>1360.7829999999999</v>
          </cell>
          <cell r="AM33">
            <v>1378.587</v>
          </cell>
          <cell r="AN33">
            <v>1387.5050000000001</v>
          </cell>
          <cell r="AO33">
            <v>1395.231</v>
          </cell>
        </row>
        <row r="34">
          <cell r="D34" t="str">
            <v>New Jersey</v>
          </cell>
          <cell r="AL34">
            <v>8891.2579999999998</v>
          </cell>
          <cell r="AM34">
            <v>9271.6890000000003</v>
          </cell>
          <cell r="AN34">
            <v>9267.9609999999993</v>
          </cell>
          <cell r="AO34">
            <v>9261.6990000000005</v>
          </cell>
        </row>
        <row r="35">
          <cell r="D35" t="str">
            <v>New Mexico</v>
          </cell>
          <cell r="AL35">
            <v>2099.634</v>
          </cell>
          <cell r="AM35">
            <v>2118.39</v>
          </cell>
          <cell r="AN35">
            <v>2116.6770000000001</v>
          </cell>
          <cell r="AO35">
            <v>2113.3440000000001</v>
          </cell>
        </row>
        <row r="36">
          <cell r="D36" t="str">
            <v>Nevada</v>
          </cell>
          <cell r="AL36">
            <v>3090.7710000000002</v>
          </cell>
          <cell r="AM36">
            <v>3115.6480000000001</v>
          </cell>
          <cell r="AN36">
            <v>3146.402</v>
          </cell>
          <cell r="AO36">
            <v>3177.7719999999999</v>
          </cell>
        </row>
        <row r="37">
          <cell r="D37" t="str">
            <v>New York</v>
          </cell>
          <cell r="AL37">
            <v>19463.131000000001</v>
          </cell>
          <cell r="AM37">
            <v>20108.295999999998</v>
          </cell>
          <cell r="AN37">
            <v>19857.491999999998</v>
          </cell>
          <cell r="AO37">
            <v>19677.151000000002</v>
          </cell>
        </row>
        <row r="38">
          <cell r="D38" t="str">
            <v>Ohio</v>
          </cell>
          <cell r="AL38">
            <v>11696.507</v>
          </cell>
          <cell r="AM38">
            <v>11797.517</v>
          </cell>
          <cell r="AN38">
            <v>11764.342000000001</v>
          </cell>
          <cell r="AO38">
            <v>11756.058000000001</v>
          </cell>
        </row>
        <row r="39">
          <cell r="D39" t="str">
            <v>Oklahoma</v>
          </cell>
          <cell r="AL39">
            <v>3960.6759999999999</v>
          </cell>
          <cell r="AM39">
            <v>3964.9119999999998</v>
          </cell>
          <cell r="AN39">
            <v>3991.2249999999999</v>
          </cell>
          <cell r="AO39">
            <v>4019.8</v>
          </cell>
        </row>
        <row r="40">
          <cell r="D40" t="str">
            <v>Oregon</v>
          </cell>
          <cell r="AL40">
            <v>4216.116</v>
          </cell>
          <cell r="AM40">
            <v>4244.7950000000001</v>
          </cell>
          <cell r="AN40">
            <v>4256.3010000000004</v>
          </cell>
          <cell r="AO40">
            <v>4240.1369999999997</v>
          </cell>
        </row>
        <row r="41">
          <cell r="D41" t="str">
            <v>Pennsylvania</v>
          </cell>
          <cell r="AL41">
            <v>12798.883</v>
          </cell>
          <cell r="AM41">
            <v>12994.44</v>
          </cell>
          <cell r="AN41">
            <v>13012.058999999999</v>
          </cell>
          <cell r="AO41">
            <v>12972.008</v>
          </cell>
        </row>
        <row r="42">
          <cell r="D42" t="str">
            <v>Puerto Rico</v>
          </cell>
          <cell r="AL42">
            <v>3193.5529999999999</v>
          </cell>
          <cell r="AM42">
            <v>3281.5569999999998</v>
          </cell>
          <cell r="AN42">
            <v>3262.6930000000002</v>
          </cell>
          <cell r="AO42">
            <v>3221.7890000000002</v>
          </cell>
        </row>
        <row r="43">
          <cell r="D43" t="str">
            <v>Rhode Island</v>
          </cell>
          <cell r="AL43">
            <v>1058.1579999999999</v>
          </cell>
          <cell r="AM43">
            <v>1096.345</v>
          </cell>
          <cell r="AN43">
            <v>1096.9849999999999</v>
          </cell>
          <cell r="AO43">
            <v>1093.7339999999999</v>
          </cell>
        </row>
        <row r="44">
          <cell r="D44" t="str">
            <v>South Carolina</v>
          </cell>
          <cell r="AL44">
            <v>5157.7020000000002</v>
          </cell>
          <cell r="AM44">
            <v>5131.848</v>
          </cell>
          <cell r="AN44">
            <v>5193.2659999999996</v>
          </cell>
          <cell r="AO44">
            <v>5282.634</v>
          </cell>
        </row>
        <row r="45">
          <cell r="D45" t="str">
            <v>South Dakota</v>
          </cell>
          <cell r="AL45">
            <v>887.12699999999995</v>
          </cell>
          <cell r="AM45">
            <v>887.79899999999998</v>
          </cell>
          <cell r="AN45">
            <v>896.16399999999999</v>
          </cell>
          <cell r="AO45">
            <v>909.82399999999996</v>
          </cell>
        </row>
        <row r="46">
          <cell r="D46" t="str">
            <v>Tennessee</v>
          </cell>
          <cell r="AL46">
            <v>6830.3249999999998</v>
          </cell>
          <cell r="AM46">
            <v>6925.6189999999997</v>
          </cell>
          <cell r="AN46">
            <v>6968.3509999999997</v>
          </cell>
          <cell r="AO46">
            <v>7051.3389999999999</v>
          </cell>
        </row>
        <row r="47">
          <cell r="D47" t="str">
            <v>Texas</v>
          </cell>
          <cell r="AL47">
            <v>28986.794000000002</v>
          </cell>
          <cell r="AM47">
            <v>29232.473999999998</v>
          </cell>
          <cell r="AN47">
            <v>29558.864000000001</v>
          </cell>
          <cell r="AO47">
            <v>30029.572</v>
          </cell>
        </row>
        <row r="48">
          <cell r="D48" t="str">
            <v>Utah</v>
          </cell>
          <cell r="AL48">
            <v>3203.3829999999998</v>
          </cell>
          <cell r="AM48">
            <v>3283.7849999999999</v>
          </cell>
          <cell r="AN48">
            <v>3339.1129999999998</v>
          </cell>
          <cell r="AO48">
            <v>3380.8</v>
          </cell>
        </row>
        <row r="49">
          <cell r="D49" t="str">
            <v>Virginia</v>
          </cell>
          <cell r="AL49">
            <v>8556.6419999999998</v>
          </cell>
          <cell r="AM49">
            <v>8636.4709999999995</v>
          </cell>
          <cell r="AN49">
            <v>8657.3649999999998</v>
          </cell>
          <cell r="AO49">
            <v>8683.6190000000006</v>
          </cell>
        </row>
        <row r="50">
          <cell r="D50" t="str">
            <v>Vermont</v>
          </cell>
          <cell r="AL50">
            <v>624.04600000000005</v>
          </cell>
          <cell r="AM50">
            <v>642.89300000000003</v>
          </cell>
          <cell r="AN50">
            <v>646.97199999999998</v>
          </cell>
          <cell r="AO50">
            <v>647.06399999999996</v>
          </cell>
        </row>
        <row r="51">
          <cell r="D51" t="str">
            <v>Washington</v>
          </cell>
          <cell r="AL51">
            <v>7614.0240000000003</v>
          </cell>
          <cell r="AM51">
            <v>7724.0309999999999</v>
          </cell>
          <cell r="AN51">
            <v>7740.7449999999999</v>
          </cell>
          <cell r="AO51">
            <v>7785.7860000000001</v>
          </cell>
        </row>
        <row r="52">
          <cell r="D52" t="str">
            <v>Wisconsin</v>
          </cell>
          <cell r="AL52">
            <v>5824.5810000000001</v>
          </cell>
          <cell r="AM52">
            <v>5896.2709999999997</v>
          </cell>
          <cell r="AN52">
            <v>5880.1009999999997</v>
          </cell>
          <cell r="AO52">
            <v>5892.5389999999998</v>
          </cell>
        </row>
        <row r="53">
          <cell r="D53" t="str">
            <v>West Virginia</v>
          </cell>
          <cell r="AL53">
            <v>1795.2629999999999</v>
          </cell>
          <cell r="AM53">
            <v>1791.42</v>
          </cell>
          <cell r="AN53">
            <v>1785.5260000000001</v>
          </cell>
          <cell r="AO53">
            <v>1775.1559999999999</v>
          </cell>
        </row>
        <row r="54">
          <cell r="D54" t="str">
            <v>Wyoming</v>
          </cell>
          <cell r="AL54">
            <v>580.11599999999999</v>
          </cell>
          <cell r="AM54">
            <v>577.60500000000002</v>
          </cell>
          <cell r="AN54">
            <v>579.48299999999995</v>
          </cell>
          <cell r="AO54">
            <v>581.38099999999997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workbookViewId="0">
      <selection activeCell="I6" sqref="I6"/>
    </sheetView>
  </sheetViews>
  <sheetFormatPr defaultRowHeight="15" x14ac:dyDescent="0.25"/>
  <cols>
    <col min="1" max="1" width="18.140625" bestFit="1" customWidth="1"/>
  </cols>
  <sheetData>
    <row r="1" spans="1:7" ht="16.5" thickBot="1" x14ac:dyDescent="0.3">
      <c r="B1" s="15" t="s">
        <v>0</v>
      </c>
      <c r="C1" s="15"/>
      <c r="D1" s="15"/>
      <c r="E1" s="15" t="s">
        <v>1</v>
      </c>
      <c r="F1" s="15"/>
      <c r="G1" s="15"/>
    </row>
    <row r="2" spans="1:7" ht="15.75" thickBot="1" x14ac:dyDescent="0.3">
      <c r="A2" s="1" t="s">
        <v>2</v>
      </c>
      <c r="B2" s="2">
        <v>2020</v>
      </c>
      <c r="C2" s="2">
        <v>2021</v>
      </c>
      <c r="D2" s="2">
        <v>2022</v>
      </c>
      <c r="E2" s="2">
        <v>2020</v>
      </c>
      <c r="F2" s="2">
        <v>2021</v>
      </c>
      <c r="G2" s="3">
        <v>2022</v>
      </c>
    </row>
    <row r="3" spans="1:7" x14ac:dyDescent="0.25">
      <c r="A3" s="4" t="str">
        <f>[1]Data!D3</f>
        <v>Alaska</v>
      </c>
      <c r="B3" s="5">
        <f>[1]Data!AM3</f>
        <v>732.923</v>
      </c>
      <c r="C3" s="5">
        <f>[1]Data!AN3</f>
        <v>734.18200000000002</v>
      </c>
      <c r="D3" s="6">
        <f>[1]Data!AO3</f>
        <v>733.58299999999997</v>
      </c>
      <c r="E3" s="7">
        <f>[1]Data!AM3/[1]Data!AL3-1</f>
        <v>-9.269318691443873E-4</v>
      </c>
      <c r="F3" s="7">
        <f>[1]Data!AN3/[1]Data!AM3-1</f>
        <v>1.7177793574496558E-3</v>
      </c>
      <c r="G3" s="8">
        <f>[1]Data!AO3/[1]Data!AN3-1</f>
        <v>-8.1587399309712705E-4</v>
      </c>
    </row>
    <row r="4" spans="1:7" x14ac:dyDescent="0.25">
      <c r="A4" s="4" t="str">
        <f>[1]Data!D4</f>
        <v>Alabama</v>
      </c>
      <c r="B4" s="5">
        <f>[1]Data!AM4</f>
        <v>5031.3620000000001</v>
      </c>
      <c r="C4" s="5">
        <f>[1]Data!AN4</f>
        <v>5049.8459999999995</v>
      </c>
      <c r="D4" s="6">
        <f>[1]Data!AO4</f>
        <v>5074.2960000000003</v>
      </c>
      <c r="E4" s="7">
        <f>[1]Data!AM4/[1]Data!AL4-1</f>
        <v>2.5142192334297375E-2</v>
      </c>
      <c r="F4" s="7">
        <f>[1]Data!AN4/[1]Data!AM4-1</f>
        <v>3.6737567282973949E-3</v>
      </c>
      <c r="G4" s="8">
        <f>[1]Data!AO4/[1]Data!AN4-1</f>
        <v>4.8417318072671023E-3</v>
      </c>
    </row>
    <row r="5" spans="1:7" x14ac:dyDescent="0.25">
      <c r="A5" s="4" t="str">
        <f>[1]Data!D5</f>
        <v>Arkansas</v>
      </c>
      <c r="B5" s="5">
        <f>[1]Data!AM5</f>
        <v>3014.1950000000002</v>
      </c>
      <c r="C5" s="5">
        <f>[1]Data!AN5</f>
        <v>3028.1219999999998</v>
      </c>
      <c r="D5" s="6">
        <f>[1]Data!AO5</f>
        <v>3045.6370000000002</v>
      </c>
      <c r="E5" s="7">
        <f>[1]Data!AM5/[1]Data!AL5-1</f>
        <v>-2.2476112923434099E-3</v>
      </c>
      <c r="F5" s="7">
        <f>[1]Data!AN5/[1]Data!AM5-1</f>
        <v>4.6204708056378774E-3</v>
      </c>
      <c r="G5" s="8">
        <f>[1]Data!AO5/[1]Data!AN5-1</f>
        <v>5.7841130575322364E-3</v>
      </c>
    </row>
    <row r="6" spans="1:7" x14ac:dyDescent="0.25">
      <c r="A6" s="4" t="str">
        <f>[1]Data!D6</f>
        <v>Arizona</v>
      </c>
      <c r="B6" s="5">
        <f>[1]Data!AM6</f>
        <v>7179.9430000000002</v>
      </c>
      <c r="C6" s="5">
        <f>[1]Data!AN6</f>
        <v>7264.8770000000004</v>
      </c>
      <c r="D6" s="6">
        <f>[1]Data!AO6</f>
        <v>7359.1970000000001</v>
      </c>
      <c r="E6" s="7">
        <f>[1]Data!AM6/[1]Data!AL6-1</f>
        <v>-1.5345914606225031E-2</v>
      </c>
      <c r="F6" s="7">
        <f>[1]Data!AN6/[1]Data!AM6-1</f>
        <v>1.1829341820680295E-2</v>
      </c>
      <c r="G6" s="8">
        <f>[1]Data!AO6/[1]Data!AN6-1</f>
        <v>1.2983014027629025E-2</v>
      </c>
    </row>
    <row r="7" spans="1:7" x14ac:dyDescent="0.25">
      <c r="A7" s="4" t="str">
        <f>[1]Data!D7</f>
        <v>California</v>
      </c>
      <c r="B7" s="5">
        <f>[1]Data!AM7</f>
        <v>39501.652999999998</v>
      </c>
      <c r="C7" s="5">
        <f>[1]Data!AN7</f>
        <v>39142.991000000002</v>
      </c>
      <c r="D7" s="6">
        <f>[1]Data!AO7</f>
        <v>39029.341999999997</v>
      </c>
      <c r="E7" s="7">
        <f>[1]Data!AM7/[1]Data!AL7-1</f>
        <v>1.6239067225423121E-3</v>
      </c>
      <c r="F7" s="7">
        <f>[1]Data!AN7/[1]Data!AM7-1</f>
        <v>-9.0796706659338478E-3</v>
      </c>
      <c r="G7" s="8">
        <f>[1]Data!AO7/[1]Data!AN7-1</f>
        <v>-2.9034316769509516E-3</v>
      </c>
    </row>
    <row r="8" spans="1:7" x14ac:dyDescent="0.25">
      <c r="A8" s="4" t="str">
        <f>[1]Data!D8</f>
        <v>Colorado</v>
      </c>
      <c r="B8" s="5">
        <f>[1]Data!AM8</f>
        <v>5784.8649999999998</v>
      </c>
      <c r="C8" s="5">
        <f>[1]Data!AN8</f>
        <v>5811.2969999999996</v>
      </c>
      <c r="D8" s="6">
        <f>[1]Data!AO8</f>
        <v>5839.9260000000004</v>
      </c>
      <c r="E8" s="7">
        <f>[1]Data!AM8/[1]Data!AL8-1</f>
        <v>4.5808915746257117E-3</v>
      </c>
      <c r="F8" s="7">
        <f>[1]Data!AN8/[1]Data!AM8-1</f>
        <v>4.5691645353866939E-3</v>
      </c>
      <c r="G8" s="8">
        <f>[1]Data!AO8/[1]Data!AN8-1</f>
        <v>4.9264389687879717E-3</v>
      </c>
    </row>
    <row r="9" spans="1:7" x14ac:dyDescent="0.25">
      <c r="A9" s="4" t="str">
        <f>[1]Data!D9</f>
        <v>Connecticut</v>
      </c>
      <c r="B9" s="5">
        <f>[1]Data!AM9</f>
        <v>3597.3620000000001</v>
      </c>
      <c r="C9" s="5">
        <f>[1]Data!AN9</f>
        <v>3623.355</v>
      </c>
      <c r="D9" s="6">
        <f>[1]Data!AO9</f>
        <v>3626.2049999999999</v>
      </c>
      <c r="E9" s="7">
        <f>[1]Data!AM9/[1]Data!AL9-1</f>
        <v>8.7885043894850856E-3</v>
      </c>
      <c r="F9" s="7">
        <f>[1]Data!AN9/[1]Data!AM9-1</f>
        <v>7.225572516749823E-3</v>
      </c>
      <c r="G9" s="8">
        <f>[1]Data!AO9/[1]Data!AN9-1</f>
        <v>7.8656383379493988E-4</v>
      </c>
    </row>
    <row r="10" spans="1:7" x14ac:dyDescent="0.25">
      <c r="A10" s="4" t="str">
        <f>[1]Data!D10</f>
        <v>District Of Columbia</v>
      </c>
      <c r="B10" s="5">
        <f>[1]Data!AM10</f>
        <v>670.86800000000005</v>
      </c>
      <c r="C10" s="5">
        <f>[1]Data!AN10</f>
        <v>668.79100000000005</v>
      </c>
      <c r="D10" s="6">
        <f>[1]Data!AO10</f>
        <v>671.803</v>
      </c>
      <c r="E10" s="7">
        <f>[1]Data!AM10/[1]Data!AL10-1</f>
        <v>-5.2784809947857614E-2</v>
      </c>
      <c r="F10" s="7">
        <f>[1]Data!AN10/[1]Data!AM10-1</f>
        <v>-3.0959890768377241E-3</v>
      </c>
      <c r="G10" s="8">
        <f>[1]Data!AO10/[1]Data!AN10-1</f>
        <v>4.5036491220724617E-3</v>
      </c>
    </row>
    <row r="11" spans="1:7" x14ac:dyDescent="0.25">
      <c r="A11" s="4" t="str">
        <f>[1]Data!D11</f>
        <v>Delaware</v>
      </c>
      <c r="B11" s="5">
        <f>[1]Data!AM11</f>
        <v>992.11400000000003</v>
      </c>
      <c r="C11" s="5">
        <f>[1]Data!AN11</f>
        <v>1004.807</v>
      </c>
      <c r="D11" s="6">
        <f>[1]Data!AO11</f>
        <v>1018.396</v>
      </c>
      <c r="E11" s="7">
        <f>[1]Data!AM11/[1]Data!AL11-1</f>
        <v>1.5814995474408899E-2</v>
      </c>
      <c r="F11" s="7">
        <f>[1]Data!AN11/[1]Data!AM11-1</f>
        <v>1.27938926373381E-2</v>
      </c>
      <c r="G11" s="8">
        <f>[1]Data!AO11/[1]Data!AN11-1</f>
        <v>1.3523990179208578E-2</v>
      </c>
    </row>
    <row r="12" spans="1:7" x14ac:dyDescent="0.25">
      <c r="A12" s="4" t="str">
        <f>[1]Data!D12</f>
        <v>Florida</v>
      </c>
      <c r="B12" s="5">
        <f>[1]Data!AM12</f>
        <v>21589.601999999999</v>
      </c>
      <c r="C12" s="5">
        <f>[1]Data!AN12</f>
        <v>21828.069</v>
      </c>
      <c r="D12" s="6">
        <f>[1]Data!AO12</f>
        <v>22244.823</v>
      </c>
      <c r="E12" s="7">
        <f>[1]Data!AM12/[1]Data!AL12-1</f>
        <v>4.5387002527816911E-3</v>
      </c>
      <c r="F12" s="7">
        <f>[1]Data!AN12/[1]Data!AM12-1</f>
        <v>1.1045456048703439E-2</v>
      </c>
      <c r="G12" s="8">
        <f>[1]Data!AO12/[1]Data!AN12-1</f>
        <v>1.9092572961905141E-2</v>
      </c>
    </row>
    <row r="13" spans="1:7" x14ac:dyDescent="0.25">
      <c r="A13" s="4" t="str">
        <f>[1]Data!D13</f>
        <v>Georgia</v>
      </c>
      <c r="B13" s="5">
        <f>[1]Data!AM13</f>
        <v>10729.828</v>
      </c>
      <c r="C13" s="5">
        <f>[1]Data!AN13</f>
        <v>10788.029</v>
      </c>
      <c r="D13" s="6">
        <f>[1]Data!AO13</f>
        <v>10912.876</v>
      </c>
      <c r="E13" s="7">
        <f>[1]Data!AM13/[1]Data!AL13-1</f>
        <v>9.5792066631412709E-3</v>
      </c>
      <c r="F13" s="7">
        <f>[1]Data!AN13/[1]Data!AM13-1</f>
        <v>5.4242248803988424E-3</v>
      </c>
      <c r="G13" s="8">
        <f>[1]Data!AO13/[1]Data!AN13-1</f>
        <v>1.1572734926834194E-2</v>
      </c>
    </row>
    <row r="14" spans="1:7" x14ac:dyDescent="0.25">
      <c r="A14" s="4" t="str">
        <f>[1]Data!D14</f>
        <v>Hawaii</v>
      </c>
      <c r="B14" s="5">
        <f>[1]Data!AM14</f>
        <v>1451.0429999999999</v>
      </c>
      <c r="C14" s="5">
        <f>[1]Data!AN14</f>
        <v>1447.154</v>
      </c>
      <c r="D14" s="6">
        <f>[1]Data!AO14</f>
        <v>1440.1959999999999</v>
      </c>
      <c r="E14" s="7">
        <f>[1]Data!AM14/[1]Data!AL14-1</f>
        <v>2.502657855419721E-2</v>
      </c>
      <c r="F14" s="7">
        <f>[1]Data!AN14/[1]Data!AM14-1</f>
        <v>-2.6801411122895358E-3</v>
      </c>
      <c r="G14" s="8">
        <f>[1]Data!AO14/[1]Data!AN14-1</f>
        <v>-4.8080577464458818E-3</v>
      </c>
    </row>
    <row r="15" spans="1:7" x14ac:dyDescent="0.25">
      <c r="A15" s="4" t="str">
        <f>[1]Data!D15</f>
        <v>Iowa</v>
      </c>
      <c r="B15" s="5">
        <f>[1]Data!AM15</f>
        <v>3190.5709999999999</v>
      </c>
      <c r="C15" s="5">
        <f>[1]Data!AN15</f>
        <v>3197.6889999999999</v>
      </c>
      <c r="D15" s="6">
        <f>[1]Data!AO15</f>
        <v>3200.5169999999998</v>
      </c>
      <c r="E15" s="7">
        <f>[1]Data!AM15/[1]Data!AL15-1</f>
        <v>9.8034685447125902E-3</v>
      </c>
      <c r="F15" s="7">
        <f>[1]Data!AN15/[1]Data!AM15-1</f>
        <v>2.2309486295712944E-3</v>
      </c>
      <c r="G15" s="8">
        <f>[1]Data!AO15/[1]Data!AN15-1</f>
        <v>8.8438869446028079E-4</v>
      </c>
    </row>
    <row r="16" spans="1:7" x14ac:dyDescent="0.25">
      <c r="A16" s="4" t="str">
        <f>[1]Data!D16</f>
        <v>Idaho</v>
      </c>
      <c r="B16" s="5">
        <f>[1]Data!AM16</f>
        <v>1849.202</v>
      </c>
      <c r="C16" s="5">
        <f>[1]Data!AN16</f>
        <v>1904.3140000000001</v>
      </c>
      <c r="D16" s="6">
        <f>[1]Data!AO16</f>
        <v>1939.0329999999999</v>
      </c>
      <c r="E16" s="7">
        <f>[1]Data!AM16/[1]Data!AL16-1</f>
        <v>3.3616536058041602E-2</v>
      </c>
      <c r="F16" s="7">
        <f>[1]Data!AN16/[1]Data!AM16-1</f>
        <v>2.9803125888896886E-2</v>
      </c>
      <c r="G16" s="8">
        <f>[1]Data!AO16/[1]Data!AN16-1</f>
        <v>1.8231762198881007E-2</v>
      </c>
    </row>
    <row r="17" spans="1:7" x14ac:dyDescent="0.25">
      <c r="A17" s="4" t="str">
        <f>[1]Data!D17</f>
        <v>Illinois</v>
      </c>
      <c r="B17" s="5">
        <f>[1]Data!AM17</f>
        <v>12786.58</v>
      </c>
      <c r="C17" s="5">
        <f>[1]Data!AN17</f>
        <v>12686.468999999999</v>
      </c>
      <c r="D17" s="6">
        <f>[1]Data!AO17</f>
        <v>12582.031999999999</v>
      </c>
      <c r="E17" s="7">
        <f>[1]Data!AM17/[1]Data!AL17-1</f>
        <v>9.4389231497833403E-3</v>
      </c>
      <c r="F17" s="7">
        <f>[1]Data!AN17/[1]Data!AM17-1</f>
        <v>-7.8293804911087062E-3</v>
      </c>
      <c r="G17" s="8">
        <f>[1]Data!AO17/[1]Data!AN17-1</f>
        <v>-8.2321566386990286E-3</v>
      </c>
    </row>
    <row r="18" spans="1:7" x14ac:dyDescent="0.25">
      <c r="A18" s="4" t="str">
        <f>[1]Data!D18</f>
        <v>Indiana</v>
      </c>
      <c r="B18" s="5">
        <f>[1]Data!AM18</f>
        <v>6788.799</v>
      </c>
      <c r="C18" s="5">
        <f>[1]Data!AN18</f>
        <v>6813.5320000000002</v>
      </c>
      <c r="D18" s="6">
        <f>[1]Data!AO18</f>
        <v>6833.0370000000003</v>
      </c>
      <c r="E18" s="7">
        <f>[1]Data!AM18/[1]Data!AL18-1</f>
        <v>8.5854871705732805E-3</v>
      </c>
      <c r="F18" s="7">
        <f>[1]Data!AN18/[1]Data!AM18-1</f>
        <v>3.6432069943446166E-3</v>
      </c>
      <c r="G18" s="8">
        <f>[1]Data!AO18/[1]Data!AN18-1</f>
        <v>2.8626856085800512E-3</v>
      </c>
    </row>
    <row r="19" spans="1:7" x14ac:dyDescent="0.25">
      <c r="A19" s="4" t="str">
        <f>[1]Data!D19</f>
        <v>Kansas</v>
      </c>
      <c r="B19" s="5">
        <f>[1]Data!AM19</f>
        <v>2937.9189999999999</v>
      </c>
      <c r="C19" s="5">
        <f>[1]Data!AN19</f>
        <v>2937.922</v>
      </c>
      <c r="D19" s="6">
        <f>[1]Data!AO19</f>
        <v>2937.15</v>
      </c>
      <c r="E19" s="7">
        <f>[1]Data!AM19/[1]Data!AL19-1</f>
        <v>8.6807993449229404E-3</v>
      </c>
      <c r="F19" s="7">
        <f>[1]Data!AN19/[1]Data!AM19-1</f>
        <v>1.0211309433572069E-6</v>
      </c>
      <c r="G19" s="8">
        <f>[1]Data!AO19/[1]Data!AN19-1</f>
        <v>-2.6277076110259312E-4</v>
      </c>
    </row>
    <row r="20" spans="1:7" x14ac:dyDescent="0.25">
      <c r="A20" s="4" t="str">
        <f>[1]Data!D20</f>
        <v>Kentucky</v>
      </c>
      <c r="B20" s="5">
        <f>[1]Data!AM20</f>
        <v>4507.4449999999997</v>
      </c>
      <c r="C20" s="5">
        <f>[1]Data!AN20</f>
        <v>4506.5889999999999</v>
      </c>
      <c r="D20" s="6">
        <f>[1]Data!AO20</f>
        <v>4512.3100000000004</v>
      </c>
      <c r="E20" s="7">
        <f>[1]Data!AM20/[1]Data!AL20-1</f>
        <v>7.8482317441967986E-3</v>
      </c>
      <c r="F20" s="7">
        <f>[1]Data!AN20/[1]Data!AM20-1</f>
        <v>-1.8990802993712474E-4</v>
      </c>
      <c r="G20" s="8">
        <f>[1]Data!AO20/[1]Data!AN20-1</f>
        <v>1.2694745405006369E-3</v>
      </c>
    </row>
    <row r="21" spans="1:7" x14ac:dyDescent="0.25">
      <c r="A21" s="4" t="str">
        <f>[1]Data!D21</f>
        <v>Louisiana</v>
      </c>
      <c r="B21" s="5">
        <f>[1]Data!AM21</f>
        <v>4651.6639999999998</v>
      </c>
      <c r="C21" s="5">
        <f>[1]Data!AN21</f>
        <v>4627.098</v>
      </c>
      <c r="D21" s="6">
        <f>[1]Data!AO21</f>
        <v>4590.241</v>
      </c>
      <c r="E21" s="7">
        <f>[1]Data!AM21/[1]Data!AL21-1</f>
        <v>-1.4213385398273992E-3</v>
      </c>
      <c r="F21" s="7">
        <f>[1]Data!AN21/[1]Data!AM21-1</f>
        <v>-5.2811209064110853E-3</v>
      </c>
      <c r="G21" s="8">
        <f>[1]Data!AO21/[1]Data!AN21-1</f>
        <v>-7.9654677726730405E-3</v>
      </c>
    </row>
    <row r="22" spans="1:7" x14ac:dyDescent="0.25">
      <c r="A22" s="4" t="str">
        <f>[1]Data!D22</f>
        <v>Massachusetts</v>
      </c>
      <c r="B22" s="5">
        <f>[1]Data!AM22</f>
        <v>6995.7290000000003</v>
      </c>
      <c r="C22" s="5">
        <f>[1]Data!AN22</f>
        <v>6989.69</v>
      </c>
      <c r="D22" s="6">
        <f>[1]Data!AO22</f>
        <v>6981.9740000000002</v>
      </c>
      <c r="E22" s="7">
        <f>[1]Data!AM22/[1]Data!AL22-1</f>
        <v>1.4626209030668136E-2</v>
      </c>
      <c r="F22" s="7">
        <f>[1]Data!AN22/[1]Data!AM22-1</f>
        <v>-8.6324098603596244E-4</v>
      </c>
      <c r="G22" s="8">
        <f>[1]Data!AO22/[1]Data!AN22-1</f>
        <v>-1.1039116183978459E-3</v>
      </c>
    </row>
    <row r="23" spans="1:7" x14ac:dyDescent="0.25">
      <c r="A23" s="4" t="str">
        <f>[1]Data!D23</f>
        <v>Maryland</v>
      </c>
      <c r="B23" s="5">
        <f>[1]Data!AM23</f>
        <v>6173.2049999999999</v>
      </c>
      <c r="C23" s="5">
        <f>[1]Data!AN23</f>
        <v>6174.61</v>
      </c>
      <c r="D23" s="6">
        <f>[1]Data!AO23</f>
        <v>6164.66</v>
      </c>
      <c r="E23" s="7">
        <f>[1]Data!AM23/[1]Data!AL23-1</f>
        <v>1.9529628135903199E-2</v>
      </c>
      <c r="F23" s="7">
        <f>[1]Data!AN23/[1]Data!AM23-1</f>
        <v>2.2759652400972108E-4</v>
      </c>
      <c r="G23" s="8">
        <f>[1]Data!AO23/[1]Data!AN23-1</f>
        <v>-1.6114378074080227E-3</v>
      </c>
    </row>
    <row r="24" spans="1:7" x14ac:dyDescent="0.25">
      <c r="A24" s="4" t="str">
        <f>[1]Data!D24</f>
        <v>Maine</v>
      </c>
      <c r="B24" s="5">
        <f>[1]Data!AM24</f>
        <v>1363.557</v>
      </c>
      <c r="C24" s="5">
        <f>[1]Data!AN24</f>
        <v>1377.2380000000001</v>
      </c>
      <c r="D24" s="6">
        <f>[1]Data!AO24</f>
        <v>1385.34</v>
      </c>
      <c r="E24" s="7">
        <f>[1]Data!AM24/[1]Data!AL24-1</f>
        <v>1.3216968724224731E-2</v>
      </c>
      <c r="F24" s="7">
        <f>[1]Data!AN24/[1]Data!AM24-1</f>
        <v>1.0033317272398534E-2</v>
      </c>
      <c r="G24" s="8">
        <f>[1]Data!AO24/[1]Data!AN24-1</f>
        <v>5.8827885957255521E-3</v>
      </c>
    </row>
    <row r="25" spans="1:7" x14ac:dyDescent="0.25">
      <c r="A25" s="4" t="str">
        <f>[1]Data!D25</f>
        <v>Michigan</v>
      </c>
      <c r="B25" s="5">
        <f>[1]Data!AM25</f>
        <v>10069.576999999999</v>
      </c>
      <c r="C25" s="5">
        <f>[1]Data!AN25</f>
        <v>10037.504000000001</v>
      </c>
      <c r="D25" s="6">
        <f>[1]Data!AO25</f>
        <v>10034.112999999999</v>
      </c>
      <c r="E25" s="7">
        <f>[1]Data!AM25/[1]Data!AL25-1</f>
        <v>8.4911107338707659E-3</v>
      </c>
      <c r="F25" s="7">
        <f>[1]Data!AN25/[1]Data!AM25-1</f>
        <v>-3.185138760049111E-3</v>
      </c>
      <c r="G25" s="8">
        <f>[1]Data!AO25/[1]Data!AN25-1</f>
        <v>-3.378329911500888E-4</v>
      </c>
    </row>
    <row r="26" spans="1:7" x14ac:dyDescent="0.25">
      <c r="A26" s="4" t="str">
        <f>[1]Data!D26</f>
        <v>Minnesota</v>
      </c>
      <c r="B26" s="5">
        <f>[1]Data!AM26</f>
        <v>5709.8519999999999</v>
      </c>
      <c r="C26" s="5">
        <f>[1]Data!AN26</f>
        <v>5711.4709999999995</v>
      </c>
      <c r="D26" s="6">
        <f>[1]Data!AO26</f>
        <v>5717.1840000000002</v>
      </c>
      <c r="E26" s="7">
        <f>[1]Data!AM26/[1]Data!AL26-1</f>
        <v>1.237559292439272E-2</v>
      </c>
      <c r="F26" s="7">
        <f>[1]Data!AN26/[1]Data!AM26-1</f>
        <v>2.8354500256733139E-4</v>
      </c>
      <c r="G26" s="8">
        <f>[1]Data!AO26/[1]Data!AN26-1</f>
        <v>1.0002677068658983E-3</v>
      </c>
    </row>
    <row r="27" spans="1:7" x14ac:dyDescent="0.25">
      <c r="A27" s="4" t="str">
        <f>[1]Data!D27</f>
        <v>Missouri</v>
      </c>
      <c r="B27" s="5">
        <f>[1]Data!AM27</f>
        <v>6153.9979999999996</v>
      </c>
      <c r="C27" s="5">
        <f>[1]Data!AN27</f>
        <v>6169.8230000000003</v>
      </c>
      <c r="D27" s="6">
        <f>[1]Data!AO27</f>
        <v>6177.9570000000003</v>
      </c>
      <c r="E27" s="7">
        <f>[1]Data!AM27/[1]Data!AL27-1</f>
        <v>2.202272625488888E-3</v>
      </c>
      <c r="F27" s="7">
        <f>[1]Data!AN27/[1]Data!AM27-1</f>
        <v>2.5714990482610389E-3</v>
      </c>
      <c r="G27" s="8">
        <f>[1]Data!AO27/[1]Data!AN27-1</f>
        <v>1.3183522444646378E-3</v>
      </c>
    </row>
    <row r="28" spans="1:7" x14ac:dyDescent="0.25">
      <c r="A28" s="4" t="str">
        <f>[1]Data!D28</f>
        <v>Mississippi</v>
      </c>
      <c r="B28" s="5">
        <f>[1]Data!AM28</f>
        <v>2958.1410000000001</v>
      </c>
      <c r="C28" s="5">
        <f>[1]Data!AN28</f>
        <v>2949.5859999999998</v>
      </c>
      <c r="D28" s="6">
        <f>[1]Data!AO28</f>
        <v>2940.0569999999998</v>
      </c>
      <c r="E28" s="7">
        <f>[1]Data!AM28/[1]Data!AL28-1</f>
        <v>-6.7442810772986306E-3</v>
      </c>
      <c r="F28" s="7">
        <f>[1]Data!AN28/[1]Data!AM28-1</f>
        <v>-2.8920190078837171E-3</v>
      </c>
      <c r="G28" s="8">
        <f>[1]Data!AO28/[1]Data!AN28-1</f>
        <v>-3.2306228738541165E-3</v>
      </c>
    </row>
    <row r="29" spans="1:7" x14ac:dyDescent="0.25">
      <c r="A29" s="4" t="str">
        <f>[1]Data!D29</f>
        <v>Montana</v>
      </c>
      <c r="B29" s="5">
        <f>[1]Data!AM29</f>
        <v>1087.075</v>
      </c>
      <c r="C29" s="5">
        <f>[1]Data!AN29</f>
        <v>1106.2270000000001</v>
      </c>
      <c r="D29" s="6">
        <f>[1]Data!AO29</f>
        <v>1122.867</v>
      </c>
      <c r="E29" s="7">
        <f>[1]Data!AM29/[1]Data!AL29-1</f>
        <v>1.5841169659936316E-2</v>
      </c>
      <c r="F29" s="7">
        <f>[1]Data!AN29/[1]Data!AM29-1</f>
        <v>1.7617919646758518E-2</v>
      </c>
      <c r="G29" s="8">
        <f>[1]Data!AO29/[1]Data!AN29-1</f>
        <v>1.5042120649739976E-2</v>
      </c>
    </row>
    <row r="30" spans="1:7" x14ac:dyDescent="0.25">
      <c r="A30" s="4" t="str">
        <f>[1]Data!D30</f>
        <v>North Carolina</v>
      </c>
      <c r="B30" s="5">
        <f>[1]Data!AM30</f>
        <v>10449.445</v>
      </c>
      <c r="C30" s="5">
        <f>[1]Data!AN30</f>
        <v>10565.885</v>
      </c>
      <c r="D30" s="6">
        <f>[1]Data!AO30</f>
        <v>10698.973</v>
      </c>
      <c r="E30" s="7">
        <f>[1]Data!AM30/[1]Data!AL30-1</f>
        <v>-4.9459195092761421E-3</v>
      </c>
      <c r="F30" s="7">
        <f>[1]Data!AN30/[1]Data!AM30-1</f>
        <v>1.1143175546644013E-2</v>
      </c>
      <c r="G30" s="8">
        <f>[1]Data!AO30/[1]Data!AN30-1</f>
        <v>1.2596010651261036E-2</v>
      </c>
    </row>
    <row r="31" spans="1:7" x14ac:dyDescent="0.25">
      <c r="A31" s="4" t="str">
        <f>[1]Data!D31</f>
        <v>North Dakota</v>
      </c>
      <c r="B31" s="5">
        <f>[1]Data!AM31</f>
        <v>779.51800000000003</v>
      </c>
      <c r="C31" s="5">
        <f>[1]Data!AN31</f>
        <v>777.93399999999997</v>
      </c>
      <c r="D31" s="6">
        <f>[1]Data!AO31</f>
        <v>779.26099999999997</v>
      </c>
      <c r="E31" s="7">
        <f>[1]Data!AM31/[1]Data!AL31-1</f>
        <v>2.0680245743226688E-2</v>
      </c>
      <c r="F31" s="7">
        <f>[1]Data!AN31/[1]Data!AM31-1</f>
        <v>-2.0320249179621719E-3</v>
      </c>
      <c r="G31" s="8">
        <f>[1]Data!AO31/[1]Data!AN31-1</f>
        <v>1.7058002349814583E-3</v>
      </c>
    </row>
    <row r="32" spans="1:7" x14ac:dyDescent="0.25">
      <c r="A32" s="4" t="str">
        <f>[1]Data!D32</f>
        <v>Nebraska</v>
      </c>
      <c r="B32" s="5">
        <f>[1]Data!AM32</f>
        <v>1962.6420000000001</v>
      </c>
      <c r="C32" s="5">
        <f>[1]Data!AN32</f>
        <v>1963.5540000000001</v>
      </c>
      <c r="D32" s="6">
        <f>[1]Data!AO32</f>
        <v>1967.923</v>
      </c>
      <c r="E32" s="7">
        <f>[1]Data!AM32/[1]Data!AL32-1</f>
        <v>1.5560101026042661E-2</v>
      </c>
      <c r="F32" s="7">
        <f>[1]Data!AN32/[1]Data!AM32-1</f>
        <v>4.6467975310826581E-4</v>
      </c>
      <c r="G32" s="8">
        <f>[1]Data!AO32/[1]Data!AN32-1</f>
        <v>2.2250470320652749E-3</v>
      </c>
    </row>
    <row r="33" spans="1:7" x14ac:dyDescent="0.25">
      <c r="A33" s="4" t="str">
        <f>[1]Data!D33</f>
        <v>New Hampshire</v>
      </c>
      <c r="B33" s="5">
        <f>[1]Data!AM33</f>
        <v>1378.587</v>
      </c>
      <c r="C33" s="5">
        <f>[1]Data!AN33</f>
        <v>1387.5050000000001</v>
      </c>
      <c r="D33" s="6">
        <f>[1]Data!AO33</f>
        <v>1395.231</v>
      </c>
      <c r="E33" s="7">
        <f>[1]Data!AM33/[1]Data!AL33-1</f>
        <v>1.3083643755102736E-2</v>
      </c>
      <c r="F33" s="7">
        <f>[1]Data!AN33/[1]Data!AM33-1</f>
        <v>6.468942475157613E-3</v>
      </c>
      <c r="G33" s="8">
        <f>[1]Data!AO33/[1]Data!AN33-1</f>
        <v>5.5682682224567071E-3</v>
      </c>
    </row>
    <row r="34" spans="1:7" x14ac:dyDescent="0.25">
      <c r="A34" s="4" t="str">
        <f>[1]Data!D34</f>
        <v>New Jersey</v>
      </c>
      <c r="B34" s="5">
        <f>[1]Data!AM34</f>
        <v>9271.6890000000003</v>
      </c>
      <c r="C34" s="5">
        <f>[1]Data!AN34</f>
        <v>9267.9609999999993</v>
      </c>
      <c r="D34" s="6">
        <f>[1]Data!AO34</f>
        <v>9261.6990000000005</v>
      </c>
      <c r="E34" s="7">
        <f>[1]Data!AM34/[1]Data!AL34-1</f>
        <v>4.2787083672524151E-2</v>
      </c>
      <c r="F34" s="7">
        <f>[1]Data!AN34/[1]Data!AM34-1</f>
        <v>-4.020842372949307E-4</v>
      </c>
      <c r="G34" s="8">
        <f>[1]Data!AO34/[1]Data!AN34-1</f>
        <v>-6.7566102187943677E-4</v>
      </c>
    </row>
    <row r="35" spans="1:7" x14ac:dyDescent="0.25">
      <c r="A35" s="4" t="str">
        <f>[1]Data!D35</f>
        <v>New Mexico</v>
      </c>
      <c r="B35" s="5">
        <f>[1]Data!AM35</f>
        <v>2118.39</v>
      </c>
      <c r="C35" s="5">
        <f>[1]Data!AN35</f>
        <v>2116.6770000000001</v>
      </c>
      <c r="D35" s="6">
        <f>[1]Data!AO35</f>
        <v>2113.3440000000001</v>
      </c>
      <c r="E35" s="7">
        <f>[1]Data!AM35/[1]Data!AL35-1</f>
        <v>8.9329854631805539E-3</v>
      </c>
      <c r="F35" s="7">
        <f>[1]Data!AN35/[1]Data!AM35-1</f>
        <v>-8.0863297126576583E-4</v>
      </c>
      <c r="G35" s="8">
        <f>[1]Data!AO35/[1]Data!AN35-1</f>
        <v>-1.5746379820823497E-3</v>
      </c>
    </row>
    <row r="36" spans="1:7" x14ac:dyDescent="0.25">
      <c r="A36" s="4" t="str">
        <f>[1]Data!D36</f>
        <v>Nevada</v>
      </c>
      <c r="B36" s="5">
        <f>[1]Data!AM36</f>
        <v>3115.6480000000001</v>
      </c>
      <c r="C36" s="5">
        <f>[1]Data!AN36</f>
        <v>3146.402</v>
      </c>
      <c r="D36" s="6">
        <f>[1]Data!AO36</f>
        <v>3177.7719999999999</v>
      </c>
      <c r="E36" s="7">
        <f>[1]Data!AM36/[1]Data!AL36-1</f>
        <v>8.0488007684813567E-3</v>
      </c>
      <c r="F36" s="7">
        <f>[1]Data!AN36/[1]Data!AM36-1</f>
        <v>9.8708198101966627E-3</v>
      </c>
      <c r="G36" s="8">
        <f>[1]Data!AO36/[1]Data!AN36-1</f>
        <v>9.9701182493527885E-3</v>
      </c>
    </row>
    <row r="37" spans="1:7" x14ac:dyDescent="0.25">
      <c r="A37" s="4" t="str">
        <f>[1]Data!D37</f>
        <v>New York</v>
      </c>
      <c r="B37" s="5">
        <f>[1]Data!AM37</f>
        <v>20108.295999999998</v>
      </c>
      <c r="C37" s="5">
        <f>[1]Data!AN37</f>
        <v>19857.491999999998</v>
      </c>
      <c r="D37" s="6">
        <f>[1]Data!AO37</f>
        <v>19677.151000000002</v>
      </c>
      <c r="E37" s="7">
        <f>[1]Data!AM37/[1]Data!AL37-1</f>
        <v>3.3148058244071743E-2</v>
      </c>
      <c r="F37" s="7">
        <f>[1]Data!AN37/[1]Data!AM37-1</f>
        <v>-1.2472663024256314E-2</v>
      </c>
      <c r="G37" s="8">
        <f>[1]Data!AO37/[1]Data!AN37-1</f>
        <v>-9.0817611811198073E-3</v>
      </c>
    </row>
    <row r="38" spans="1:7" x14ac:dyDescent="0.25">
      <c r="A38" s="4" t="str">
        <f>[1]Data!D38</f>
        <v>Ohio</v>
      </c>
      <c r="B38" s="5">
        <f>[1]Data!AM38</f>
        <v>11797.517</v>
      </c>
      <c r="C38" s="5">
        <f>[1]Data!AN38</f>
        <v>11764.342000000001</v>
      </c>
      <c r="D38" s="6">
        <f>[1]Data!AO38</f>
        <v>11756.058000000001</v>
      </c>
      <c r="E38" s="7">
        <f>[1]Data!AM38/[1]Data!AL38-1</f>
        <v>8.6359115588954261E-3</v>
      </c>
      <c r="F38" s="7">
        <f>[1]Data!AN38/[1]Data!AM38-1</f>
        <v>-2.8120323963084504E-3</v>
      </c>
      <c r="G38" s="8">
        <f>[1]Data!AO38/[1]Data!AN38-1</f>
        <v>-7.0416177972376648E-4</v>
      </c>
    </row>
    <row r="39" spans="1:7" x14ac:dyDescent="0.25">
      <c r="A39" s="4" t="str">
        <f>[1]Data!D39</f>
        <v>Oklahoma</v>
      </c>
      <c r="B39" s="5">
        <f>[1]Data!AM39</f>
        <v>3964.9119999999998</v>
      </c>
      <c r="C39" s="5">
        <f>[1]Data!AN39</f>
        <v>3991.2249999999999</v>
      </c>
      <c r="D39" s="6">
        <f>[1]Data!AO39</f>
        <v>4019.8</v>
      </c>
      <c r="E39" s="7">
        <f>[1]Data!AM39/[1]Data!AL39-1</f>
        <v>1.0695143960273157E-3</v>
      </c>
      <c r="F39" s="7">
        <f>[1]Data!AN39/[1]Data!AM39-1</f>
        <v>6.6364650716081997E-3</v>
      </c>
      <c r="G39" s="8">
        <f>[1]Data!AO39/[1]Data!AN39-1</f>
        <v>7.1594560567245225E-3</v>
      </c>
    </row>
    <row r="40" spans="1:7" x14ac:dyDescent="0.25">
      <c r="A40" s="4" t="str">
        <f>[1]Data!D40</f>
        <v>Oregon</v>
      </c>
      <c r="B40" s="5">
        <f>[1]Data!AM40</f>
        <v>4244.7950000000001</v>
      </c>
      <c r="C40" s="5">
        <f>[1]Data!AN40</f>
        <v>4256.3010000000004</v>
      </c>
      <c r="D40" s="6">
        <f>[1]Data!AO40</f>
        <v>4240.1369999999997</v>
      </c>
      <c r="E40" s="7">
        <f>[1]Data!AM40/[1]Data!AL40-1</f>
        <v>6.8022321966474397E-3</v>
      </c>
      <c r="F40" s="7">
        <f>[1]Data!AN40/[1]Data!AM40-1</f>
        <v>2.7106138223400578E-3</v>
      </c>
      <c r="G40" s="8">
        <f>[1]Data!AO40/[1]Data!AN40-1</f>
        <v>-3.7976637460557239E-3</v>
      </c>
    </row>
    <row r="41" spans="1:7" x14ac:dyDescent="0.25">
      <c r="A41" s="4" t="str">
        <f>[1]Data!D41</f>
        <v>Pennsylvania</v>
      </c>
      <c r="B41" s="5">
        <f>[1]Data!AM41</f>
        <v>12994.44</v>
      </c>
      <c r="C41" s="5">
        <f>[1]Data!AN41</f>
        <v>13012.058999999999</v>
      </c>
      <c r="D41" s="6">
        <f>[1]Data!AO41</f>
        <v>12972.008</v>
      </c>
      <c r="E41" s="7">
        <f>[1]Data!AM41/[1]Data!AL41-1</f>
        <v>1.5279223976029765E-2</v>
      </c>
      <c r="F41" s="7">
        <f>[1]Data!AN41/[1]Data!AM41-1</f>
        <v>1.3558875950021587E-3</v>
      </c>
      <c r="G41" s="8">
        <f>[1]Data!AO41/[1]Data!AN41-1</f>
        <v>-3.0779909620759494E-3</v>
      </c>
    </row>
    <row r="42" spans="1:7" x14ac:dyDescent="0.25">
      <c r="A42" s="4" t="str">
        <f>[1]Data!D42</f>
        <v>Puerto Rico</v>
      </c>
      <c r="B42" s="5">
        <f>[1]Data!AM42</f>
        <v>3281.5569999999998</v>
      </c>
      <c r="C42" s="5">
        <f>[1]Data!AN42</f>
        <v>3262.6930000000002</v>
      </c>
      <c r="D42" s="6">
        <f>[1]Data!AO42</f>
        <v>3221.7890000000002</v>
      </c>
      <c r="E42" s="7">
        <f>[1]Data!AM42/[1]Data!AL42-1</f>
        <v>2.7556768276587151E-2</v>
      </c>
      <c r="F42" s="7">
        <f>[1]Data!AN42/[1]Data!AM42-1</f>
        <v>-5.7484907316860401E-3</v>
      </c>
      <c r="G42" s="8">
        <f>[1]Data!AO42/[1]Data!AN42-1</f>
        <v>-1.253688287558774E-2</v>
      </c>
    </row>
    <row r="43" spans="1:7" x14ac:dyDescent="0.25">
      <c r="A43" s="4" t="str">
        <f>[1]Data!D43</f>
        <v>Rhode Island</v>
      </c>
      <c r="B43" s="5">
        <f>[1]Data!AM43</f>
        <v>1096.345</v>
      </c>
      <c r="C43" s="5">
        <f>[1]Data!AN43</f>
        <v>1096.9849999999999</v>
      </c>
      <c r="D43" s="6">
        <f>[1]Data!AO43</f>
        <v>1093.7339999999999</v>
      </c>
      <c r="E43" s="7">
        <f>[1]Data!AM43/[1]Data!AL43-1</f>
        <v>3.6088183428183873E-2</v>
      </c>
      <c r="F43" s="7">
        <f>[1]Data!AN43/[1]Data!AM43-1</f>
        <v>5.8375784994679769E-4</v>
      </c>
      <c r="G43" s="8">
        <f>[1]Data!AO43/[1]Data!AN43-1</f>
        <v>-2.9635774418064198E-3</v>
      </c>
    </row>
    <row r="44" spans="1:7" x14ac:dyDescent="0.25">
      <c r="A44" s="4" t="str">
        <f>[1]Data!D44</f>
        <v>South Carolina</v>
      </c>
      <c r="B44" s="5">
        <f>[1]Data!AM44</f>
        <v>5131.848</v>
      </c>
      <c r="C44" s="5">
        <f>[1]Data!AN44</f>
        <v>5193.2659999999996</v>
      </c>
      <c r="D44" s="6">
        <f>[1]Data!AO44</f>
        <v>5282.634</v>
      </c>
      <c r="E44" s="7">
        <f>[1]Data!AM44/[1]Data!AL44-1</f>
        <v>-5.0126975152888775E-3</v>
      </c>
      <c r="F44" s="7">
        <f>[1]Data!AN44/[1]Data!AM44-1</f>
        <v>1.1968008405548902E-2</v>
      </c>
      <c r="G44" s="8">
        <f>[1]Data!AO44/[1]Data!AN44-1</f>
        <v>1.720843877436673E-2</v>
      </c>
    </row>
    <row r="45" spans="1:7" x14ac:dyDescent="0.25">
      <c r="A45" s="4" t="str">
        <f>[1]Data!D45</f>
        <v>South Dakota</v>
      </c>
      <c r="B45" s="5">
        <f>[1]Data!AM45</f>
        <v>887.79899999999998</v>
      </c>
      <c r="C45" s="5">
        <f>[1]Data!AN45</f>
        <v>896.16399999999999</v>
      </c>
      <c r="D45" s="6">
        <f>[1]Data!AO45</f>
        <v>909.82399999999996</v>
      </c>
      <c r="E45" s="7">
        <f>[1]Data!AM45/[1]Data!AL45-1</f>
        <v>7.5750146258646289E-4</v>
      </c>
      <c r="F45" s="7">
        <f>[1]Data!AN45/[1]Data!AM45-1</f>
        <v>9.4221777677154783E-3</v>
      </c>
      <c r="G45" s="8">
        <f>[1]Data!AO45/[1]Data!AN45-1</f>
        <v>1.5242745747430231E-2</v>
      </c>
    </row>
    <row r="46" spans="1:7" x14ac:dyDescent="0.25">
      <c r="A46" s="4" t="str">
        <f>[1]Data!D46</f>
        <v>Tennessee</v>
      </c>
      <c r="B46" s="5">
        <f>[1]Data!AM46</f>
        <v>6925.6189999999997</v>
      </c>
      <c r="C46" s="5">
        <f>[1]Data!AN46</f>
        <v>6968.3509999999997</v>
      </c>
      <c r="D46" s="6">
        <f>[1]Data!AO46</f>
        <v>7051.3389999999999</v>
      </c>
      <c r="E46" s="7">
        <f>[1]Data!AM46/[1]Data!AL46-1</f>
        <v>1.3951605523895294E-2</v>
      </c>
      <c r="F46" s="7">
        <f>[1]Data!AN46/[1]Data!AM46-1</f>
        <v>6.1701343952071941E-3</v>
      </c>
      <c r="G46" s="8">
        <f>[1]Data!AO46/[1]Data!AN46-1</f>
        <v>1.1909273800932318E-2</v>
      </c>
    </row>
    <row r="47" spans="1:7" x14ac:dyDescent="0.25">
      <c r="A47" s="4" t="str">
        <f>[1]Data!D47</f>
        <v>Texas</v>
      </c>
      <c r="B47" s="5">
        <f>[1]Data!AM47</f>
        <v>29232.473999999998</v>
      </c>
      <c r="C47" s="5">
        <f>[1]Data!AN47</f>
        <v>29558.864000000001</v>
      </c>
      <c r="D47" s="6">
        <f>[1]Data!AO47</f>
        <v>30029.572</v>
      </c>
      <c r="E47" s="7">
        <f>[1]Data!AM47/[1]Data!AL47-1</f>
        <v>8.4755837434107306E-3</v>
      </c>
      <c r="F47" s="7">
        <f>[1]Data!AN47/[1]Data!AM47-1</f>
        <v>1.1165322510848785E-2</v>
      </c>
      <c r="G47" s="8">
        <f>[1]Data!AO47/[1]Data!AN47-1</f>
        <v>1.5924427948245778E-2</v>
      </c>
    </row>
    <row r="48" spans="1:7" x14ac:dyDescent="0.25">
      <c r="A48" s="4" t="str">
        <f>[1]Data!D48</f>
        <v>Utah</v>
      </c>
      <c r="B48" s="5">
        <f>[1]Data!AM48</f>
        <v>3283.7849999999999</v>
      </c>
      <c r="C48" s="5">
        <f>[1]Data!AN48</f>
        <v>3339.1129999999998</v>
      </c>
      <c r="D48" s="6">
        <f>[1]Data!AO48</f>
        <v>3380.8</v>
      </c>
      <c r="E48" s="7">
        <f>[1]Data!AM48/[1]Data!AL48-1</f>
        <v>2.5099090555203762E-2</v>
      </c>
      <c r="F48" s="7">
        <f>[1]Data!AN48/[1]Data!AM48-1</f>
        <v>1.6848849726763371E-2</v>
      </c>
      <c r="G48" s="8">
        <f>[1]Data!AO48/[1]Data!AN48-1</f>
        <v>1.2484453206585311E-2</v>
      </c>
    </row>
    <row r="49" spans="1:7" x14ac:dyDescent="0.25">
      <c r="A49" s="4" t="str">
        <f>[1]Data!D49</f>
        <v>Virginia</v>
      </c>
      <c r="B49" s="5">
        <f>[1]Data!AM49</f>
        <v>8636.4709999999995</v>
      </c>
      <c r="C49" s="5">
        <f>[1]Data!AN49</f>
        <v>8657.3649999999998</v>
      </c>
      <c r="D49" s="6">
        <f>[1]Data!AO49</f>
        <v>8683.6190000000006</v>
      </c>
      <c r="E49" s="7">
        <f>[1]Data!AM49/[1]Data!AL49-1</f>
        <v>9.3294776151673364E-3</v>
      </c>
      <c r="F49" s="7">
        <f>[1]Data!AN49/[1]Data!AM49-1</f>
        <v>2.4192751877474272E-3</v>
      </c>
      <c r="G49" s="8">
        <f>[1]Data!AO49/[1]Data!AN49-1</f>
        <v>3.0325624482738789E-3</v>
      </c>
    </row>
    <row r="50" spans="1:7" x14ac:dyDescent="0.25">
      <c r="A50" s="4" t="str">
        <f>[1]Data!D50</f>
        <v>Vermont</v>
      </c>
      <c r="B50" s="5">
        <f>[1]Data!AM50</f>
        <v>642.89300000000003</v>
      </c>
      <c r="C50" s="5">
        <f>[1]Data!AN50</f>
        <v>646.97199999999998</v>
      </c>
      <c r="D50" s="6">
        <f>[1]Data!AO50</f>
        <v>647.06399999999996</v>
      </c>
      <c r="E50" s="7">
        <f>[1]Data!AM50/[1]Data!AL50-1</f>
        <v>3.0201299263195258E-2</v>
      </c>
      <c r="F50" s="7">
        <f>[1]Data!AN50/[1]Data!AM50-1</f>
        <v>6.3447572146531073E-3</v>
      </c>
      <c r="G50" s="8">
        <f>[1]Data!AO50/[1]Data!AN50-1</f>
        <v>1.4220089895689014E-4</v>
      </c>
    </row>
    <row r="51" spans="1:7" x14ac:dyDescent="0.25">
      <c r="A51" s="4" t="str">
        <f>[1]Data!D51</f>
        <v>Washington</v>
      </c>
      <c r="B51" s="5">
        <f>[1]Data!AM51</f>
        <v>7724.0309999999999</v>
      </c>
      <c r="C51" s="5">
        <f>[1]Data!AN51</f>
        <v>7740.7449999999999</v>
      </c>
      <c r="D51" s="6">
        <f>[1]Data!AO51</f>
        <v>7785.7860000000001</v>
      </c>
      <c r="E51" s="7">
        <f>[1]Data!AM51/[1]Data!AL51-1</f>
        <v>1.4447945002537432E-2</v>
      </c>
      <c r="F51" s="7">
        <f>[1]Data!AN51/[1]Data!AM51-1</f>
        <v>2.1638960278642649E-3</v>
      </c>
      <c r="G51" s="8">
        <f>[1]Data!AO51/[1]Data!AN51-1</f>
        <v>5.8186905782324772E-3</v>
      </c>
    </row>
    <row r="52" spans="1:7" x14ac:dyDescent="0.25">
      <c r="A52" s="4" t="str">
        <f>[1]Data!D52</f>
        <v>Wisconsin</v>
      </c>
      <c r="B52" s="5">
        <f>[1]Data!AM52</f>
        <v>5896.2709999999997</v>
      </c>
      <c r="C52" s="5">
        <f>[1]Data!AN52</f>
        <v>5880.1009999999997</v>
      </c>
      <c r="D52" s="6">
        <f>[1]Data!AO52</f>
        <v>5892.5389999999998</v>
      </c>
      <c r="E52" s="7">
        <f>[1]Data!AM52/[1]Data!AL52-1</f>
        <v>1.2308181481208713E-2</v>
      </c>
      <c r="F52" s="7">
        <f>[1]Data!AN52/[1]Data!AM52-1</f>
        <v>-2.7424112629830244E-3</v>
      </c>
      <c r="G52" s="8">
        <f>[1]Data!AO52/[1]Data!AN52-1</f>
        <v>2.1152697887332206E-3</v>
      </c>
    </row>
    <row r="53" spans="1:7" x14ac:dyDescent="0.25">
      <c r="A53" s="4" t="str">
        <f>[1]Data!D53</f>
        <v>West Virginia</v>
      </c>
      <c r="B53" s="5">
        <f>[1]Data!AM53</f>
        <v>1791.42</v>
      </c>
      <c r="C53" s="5">
        <f>[1]Data!AN53</f>
        <v>1785.5260000000001</v>
      </c>
      <c r="D53" s="6">
        <f>[1]Data!AO53</f>
        <v>1775.1559999999999</v>
      </c>
      <c r="E53" s="7">
        <f>[1]Data!AM53/[1]Data!AL53-1</f>
        <v>-2.1406334336527832E-3</v>
      </c>
      <c r="F53" s="7">
        <f>[1]Data!AN53/[1]Data!AM53-1</f>
        <v>-3.2901273849794688E-3</v>
      </c>
      <c r="G53" s="8">
        <f>[1]Data!AO53/[1]Data!AN53-1</f>
        <v>-5.8078123757369093E-3</v>
      </c>
    </row>
    <row r="54" spans="1:7" ht="15.75" thickBot="1" x14ac:dyDescent="0.3">
      <c r="A54" s="9" t="str">
        <f>[1]Data!D54</f>
        <v>Wyoming</v>
      </c>
      <c r="B54" s="10">
        <f>[1]Data!AM54</f>
        <v>577.60500000000002</v>
      </c>
      <c r="C54" s="10">
        <f>[1]Data!AN54</f>
        <v>579.48299999999995</v>
      </c>
      <c r="D54" s="11">
        <f>[1]Data!AO54</f>
        <v>581.38099999999997</v>
      </c>
      <c r="E54" s="12">
        <f>[1]Data!AM54/[1]Data!AL54-1</f>
        <v>-4.3284446558963241E-3</v>
      </c>
      <c r="F54" s="12">
        <f>[1]Data!AN54/[1]Data!AM54-1</f>
        <v>3.2513568961485273E-3</v>
      </c>
      <c r="G54" s="13">
        <f>[1]Data!AO54/[1]Data!AN54-1</f>
        <v>3.27533335749286E-3</v>
      </c>
    </row>
    <row r="55" spans="1:7" x14ac:dyDescent="0.25">
      <c r="A55" s="14"/>
    </row>
  </sheetData>
  <mergeCells count="2">
    <mergeCell ref="B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Wade</dc:creator>
  <cp:keywords/>
  <dc:description/>
  <cp:lastModifiedBy>Jesse Wade</cp:lastModifiedBy>
  <cp:revision/>
  <dcterms:created xsi:type="dcterms:W3CDTF">2023-01-03T20:13:29Z</dcterms:created>
  <dcterms:modified xsi:type="dcterms:W3CDTF">2023-01-10T13:45:30Z</dcterms:modified>
  <cp:category/>
  <cp:contentStatus/>
</cp:coreProperties>
</file>